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dac-my.sharepoint.com/personal/maria_heckel_hud_ac_uk/Documents/Documents/Lehre/NPE/"/>
    </mc:Choice>
  </mc:AlternateContent>
  <xr:revisionPtr revIDLastSave="53" documentId="8_{ADF1628C-CAEE-4C1C-B037-4A7ED0585B2D}" xr6:coauthVersionLast="47" xr6:coauthVersionMax="47" xr10:uidLastSave="{9B1AF224-FE89-4126-9BE9-97AE69BBE84A}"/>
  <bookViews>
    <workbookView xWindow="-108" yWindow="-108" windowWidth="23256" windowHeight="12456" activeTab="1" xr2:uid="{B05BEEE4-9B3B-4622-B3DC-D3571077FB54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7" i="2"/>
  <c r="C10" i="2"/>
  <c r="G14" i="1" l="1"/>
  <c r="F14" i="1"/>
  <c r="H14" i="1" l="1"/>
  <c r="B10" i="1"/>
  <c r="B9" i="1"/>
  <c r="F16" i="1"/>
  <c r="F15" i="1"/>
  <c r="D16" i="1"/>
  <c r="D15" i="1"/>
  <c r="D14" i="1"/>
  <c r="G15" i="1" l="1"/>
  <c r="G16" i="1"/>
</calcChain>
</file>

<file path=xl/sharedStrings.xml><?xml version="1.0" encoding="utf-8"?>
<sst xmlns="http://schemas.openxmlformats.org/spreadsheetml/2006/main" count="40" uniqueCount="26">
  <si>
    <t>Ecolizer Example 2</t>
  </si>
  <si>
    <t>Quantity in kg</t>
  </si>
  <si>
    <t>Indicator</t>
  </si>
  <si>
    <t>Result</t>
  </si>
  <si>
    <t>PP seating</t>
  </si>
  <si>
    <t>Recycling option / savings indicator</t>
  </si>
  <si>
    <t>Material recyclability</t>
  </si>
  <si>
    <t>Total weight chair</t>
  </si>
  <si>
    <t>Weightet recyclability</t>
  </si>
  <si>
    <t xml:space="preserve">Material </t>
  </si>
  <si>
    <t>Stainless steel primary frame</t>
  </si>
  <si>
    <t>Stainless steel primary screws</t>
  </si>
  <si>
    <t xml:space="preserve">PP (seating chair) </t>
  </si>
  <si>
    <t>Stainless steel frame</t>
  </si>
  <si>
    <t>Stainless steel screws</t>
  </si>
  <si>
    <t xml:space="preserve">Data </t>
  </si>
  <si>
    <t>Recyclability</t>
  </si>
  <si>
    <t xml:space="preserve">Kunststoffstuhl </t>
  </si>
  <si>
    <t>Recyclingfähigkeit eines Produkts berechnen</t>
  </si>
  <si>
    <t>Produkt</t>
  </si>
  <si>
    <t xml:space="preserve">Total recyclability </t>
  </si>
  <si>
    <t>Disassembly depth</t>
  </si>
  <si>
    <t>Score</t>
  </si>
  <si>
    <t>Total</t>
  </si>
  <si>
    <t>Fasteners type</t>
  </si>
  <si>
    <t>Tools (type)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</si>
</sst>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SemiBold"/>
      <family val="2"/>
    </font>
    <font>
      <sz val="14"/>
      <color theme="1"/>
      <name val="Aptos SemiBold"/>
      <family val="2"/>
    </font>
    <font>
      <sz val="16"/>
      <color theme="1"/>
      <name val="Apto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3" xfId="0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0" fillId="3" borderId="3" xfId="0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0" fillId="0" borderId="3" xfId="0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right"/>
    </xf>
    <xf numFmtId="0" fontId="2" fillId="4" borderId="1" xfId="0" applyFont="1" applyFill="1" applyBorder="1"/>
    <xf numFmtId="0" fontId="0" fillId="4" borderId="2" xfId="0" applyFill="1" applyBorder="1"/>
    <xf numFmtId="0" fontId="0" fillId="4" borderId="4" xfId="0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wrapText="1"/>
    </xf>
    <xf numFmtId="0" fontId="0" fillId="2" borderId="5" xfId="0" applyFill="1" applyBorder="1"/>
    <xf numFmtId="0" fontId="0" fillId="2" borderId="7" xfId="0" applyFill="1" applyBorder="1"/>
    <xf numFmtId="0" fontId="3" fillId="0" borderId="1" xfId="0" applyFont="1" applyBorder="1"/>
    <xf numFmtId="2" fontId="0" fillId="0" borderId="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2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DABC-F890-4718-A70F-C7DBCEB04282}">
  <dimension ref="A1:H16"/>
  <sheetViews>
    <sheetView zoomScale="115" zoomScaleNormal="115" workbookViewId="0">
      <selection activeCell="A13" sqref="A13:A16"/>
    </sheetView>
  </sheetViews>
  <sheetFormatPr baseColWidth="10" defaultRowHeight="14.4" x14ac:dyDescent="0.3"/>
  <cols>
    <col min="1" max="1" width="28.88671875" customWidth="1"/>
    <col min="2" max="8" width="17.5546875" customWidth="1"/>
  </cols>
  <sheetData>
    <row r="1" spans="1:8" ht="21" x14ac:dyDescent="0.4">
      <c r="A1" s="17" t="s">
        <v>18</v>
      </c>
    </row>
    <row r="2" spans="1:8" x14ac:dyDescent="0.3">
      <c r="A2" t="s">
        <v>19</v>
      </c>
      <c r="B2" t="s">
        <v>17</v>
      </c>
    </row>
    <row r="3" spans="1:8" x14ac:dyDescent="0.3">
      <c r="A3" t="s">
        <v>0</v>
      </c>
    </row>
    <row r="4" spans="1:8" ht="15" thickBot="1" x14ac:dyDescent="0.35"/>
    <row r="5" spans="1:8" ht="18" x14ac:dyDescent="0.35">
      <c r="A5" s="10" t="s">
        <v>15</v>
      </c>
      <c r="B5" s="11"/>
    </row>
    <row r="6" spans="1:8" x14ac:dyDescent="0.3">
      <c r="A6" s="4"/>
      <c r="B6" s="6" t="s">
        <v>1</v>
      </c>
    </row>
    <row r="7" spans="1:8" x14ac:dyDescent="0.3">
      <c r="A7" s="5" t="s">
        <v>12</v>
      </c>
      <c r="B7" s="1">
        <v>2</v>
      </c>
    </row>
    <row r="8" spans="1:8" x14ac:dyDescent="0.3">
      <c r="A8" s="5" t="s">
        <v>13</v>
      </c>
      <c r="B8" s="1">
        <v>3</v>
      </c>
    </row>
    <row r="9" spans="1:8" x14ac:dyDescent="0.3">
      <c r="A9" s="5" t="s">
        <v>14</v>
      </c>
      <c r="B9" s="1">
        <f>4*0.01</f>
        <v>0.04</v>
      </c>
    </row>
    <row r="10" spans="1:8" x14ac:dyDescent="0.3">
      <c r="A10" s="5" t="s">
        <v>7</v>
      </c>
      <c r="B10" s="1">
        <f>SUM(B7:B9)</f>
        <v>5.04</v>
      </c>
    </row>
    <row r="11" spans="1:8" ht="15" thickBot="1" x14ac:dyDescent="0.35"/>
    <row r="12" spans="1:8" ht="18" x14ac:dyDescent="0.35">
      <c r="A12" s="10" t="s">
        <v>16</v>
      </c>
      <c r="B12" s="12"/>
      <c r="C12" s="12"/>
      <c r="D12" s="12"/>
      <c r="E12" s="12"/>
      <c r="F12" s="12"/>
      <c r="G12" s="12"/>
      <c r="H12" s="11"/>
    </row>
    <row r="13" spans="1:8" ht="28.8" x14ac:dyDescent="0.3">
      <c r="A13" s="13" t="s">
        <v>9</v>
      </c>
      <c r="B13" s="3" t="s">
        <v>1</v>
      </c>
      <c r="C13" s="2" t="s">
        <v>2</v>
      </c>
      <c r="D13" s="2" t="s">
        <v>3</v>
      </c>
      <c r="E13" s="3" t="s">
        <v>5</v>
      </c>
      <c r="F13" s="3" t="s">
        <v>6</v>
      </c>
      <c r="G13" s="3" t="s">
        <v>8</v>
      </c>
      <c r="H13" s="14" t="s">
        <v>20</v>
      </c>
    </row>
    <row r="14" spans="1:8" x14ac:dyDescent="0.3">
      <c r="A14" s="15" t="s">
        <v>4</v>
      </c>
      <c r="B14" s="1">
        <v>2</v>
      </c>
      <c r="C14" s="1">
        <v>276</v>
      </c>
      <c r="D14" s="1">
        <f>B14*C14</f>
        <v>552</v>
      </c>
      <c r="E14" s="7">
        <v>-251</v>
      </c>
      <c r="F14" s="18">
        <f>ABS(E14/C14)</f>
        <v>0.90942028985507251</v>
      </c>
      <c r="G14" s="18">
        <f>B14/B10*F14</f>
        <v>0.36088106740280651</v>
      </c>
      <c r="H14" s="20">
        <f>SUM(G14:G16)</f>
        <v>0.88085917358780919</v>
      </c>
    </row>
    <row r="15" spans="1:8" x14ac:dyDescent="0.3">
      <c r="A15" s="15" t="s">
        <v>10</v>
      </c>
      <c r="B15" s="1">
        <v>3</v>
      </c>
      <c r="C15" s="1">
        <v>551</v>
      </c>
      <c r="D15" s="1">
        <f t="shared" ref="D15:D16" si="0">B15*C15</f>
        <v>1653</v>
      </c>
      <c r="E15" s="7">
        <v>-475</v>
      </c>
      <c r="F15" s="18">
        <f>ABS(E15/C15)</f>
        <v>0.86206896551724133</v>
      </c>
      <c r="G15" s="18">
        <f>B15/B10*F15</f>
        <v>0.51313628899835795</v>
      </c>
      <c r="H15" s="20"/>
    </row>
    <row r="16" spans="1:8" ht="15" thickBot="1" x14ac:dyDescent="0.35">
      <c r="A16" s="16" t="s">
        <v>11</v>
      </c>
      <c r="B16" s="8">
        <v>0.04</v>
      </c>
      <c r="C16" s="8">
        <v>551</v>
      </c>
      <c r="D16" s="8">
        <f t="shared" si="0"/>
        <v>22.04</v>
      </c>
      <c r="E16" s="9">
        <v>-475</v>
      </c>
      <c r="F16" s="19">
        <f>ABS(E16/C16)</f>
        <v>0.86206896551724133</v>
      </c>
      <c r="G16" s="19">
        <f>B16/B10*F16</f>
        <v>6.8418171866447717E-3</v>
      </c>
      <c r="H16" s="21"/>
    </row>
  </sheetData>
  <mergeCells count="1">
    <mergeCell ref="H14:H1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DE05-D259-47CF-897D-2A3ACAD97209}">
  <dimension ref="B6:C23"/>
  <sheetViews>
    <sheetView tabSelected="1" workbookViewId="0">
      <selection activeCell="E6" sqref="E6"/>
    </sheetView>
  </sheetViews>
  <sheetFormatPr baseColWidth="10" defaultRowHeight="14.4" x14ac:dyDescent="0.3"/>
  <cols>
    <col min="2" max="2" width="28.77734375" customWidth="1"/>
  </cols>
  <sheetData>
    <row r="6" spans="2:3" x14ac:dyDescent="0.3">
      <c r="B6" s="13" t="s">
        <v>21</v>
      </c>
      <c r="C6" t="s">
        <v>22</v>
      </c>
    </row>
    <row r="7" spans="2:3" x14ac:dyDescent="0.3">
      <c r="B7" s="15" t="s">
        <v>4</v>
      </c>
      <c r="C7">
        <v>4</v>
      </c>
    </row>
    <row r="8" spans="2:3" x14ac:dyDescent="0.3">
      <c r="B8" s="15" t="s">
        <v>10</v>
      </c>
      <c r="C8">
        <v>4</v>
      </c>
    </row>
    <row r="9" spans="2:3" ht="15" thickBot="1" x14ac:dyDescent="0.35">
      <c r="B9" s="16" t="s">
        <v>11</v>
      </c>
      <c r="C9">
        <v>5</v>
      </c>
    </row>
    <row r="10" spans="2:3" x14ac:dyDescent="0.3">
      <c r="B10" s="22" t="s">
        <v>23</v>
      </c>
      <c r="C10">
        <f>SUM(C7:C9)</f>
        <v>13</v>
      </c>
    </row>
    <row r="13" spans="2:3" x14ac:dyDescent="0.3">
      <c r="B13" s="13" t="s">
        <v>24</v>
      </c>
      <c r="C13" t="s">
        <v>22</v>
      </c>
    </row>
    <row r="14" spans="2:3" x14ac:dyDescent="0.3">
      <c r="B14" s="15" t="s">
        <v>4</v>
      </c>
      <c r="C14">
        <v>5</v>
      </c>
    </row>
    <row r="15" spans="2:3" x14ac:dyDescent="0.3">
      <c r="B15" s="15" t="s">
        <v>10</v>
      </c>
      <c r="C15">
        <v>5</v>
      </c>
    </row>
    <row r="16" spans="2:3" ht="15" thickBot="1" x14ac:dyDescent="0.35">
      <c r="B16" s="16" t="s">
        <v>11</v>
      </c>
      <c r="C16">
        <v>5</v>
      </c>
    </row>
    <row r="17" spans="2:3" x14ac:dyDescent="0.3">
      <c r="B17" s="22" t="s">
        <v>23</v>
      </c>
      <c r="C17">
        <f>SUM(C14:C16)</f>
        <v>15</v>
      </c>
    </row>
    <row r="19" spans="2:3" x14ac:dyDescent="0.3">
      <c r="B19" s="13" t="s">
        <v>25</v>
      </c>
      <c r="C19" t="s">
        <v>22</v>
      </c>
    </row>
    <row r="20" spans="2:3" x14ac:dyDescent="0.3">
      <c r="B20" s="15" t="s">
        <v>4</v>
      </c>
      <c r="C20">
        <v>4</v>
      </c>
    </row>
    <row r="21" spans="2:3" x14ac:dyDescent="0.3">
      <c r="B21" s="15" t="s">
        <v>10</v>
      </c>
      <c r="C21">
        <v>4</v>
      </c>
    </row>
    <row r="22" spans="2:3" ht="15" thickBot="1" x14ac:dyDescent="0.35">
      <c r="B22" s="16" t="s">
        <v>11</v>
      </c>
      <c r="C22">
        <v>4</v>
      </c>
    </row>
    <row r="23" spans="2:3" x14ac:dyDescent="0.3">
      <c r="B23" s="22" t="s">
        <v>23</v>
      </c>
      <c r="C23">
        <f>SUM(C20:C22)</f>
        <v>12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b52e9fda-0691-4585-bdfc-5ccae1ce1890}" enabled="0" method="" siteId="{b52e9fda-0691-4585-bdfc-5ccae1ce18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Heckel (Researcher)</dc:creator>
  <cp:lastModifiedBy>Maria Heckel (Researcher)</cp:lastModifiedBy>
  <dcterms:created xsi:type="dcterms:W3CDTF">2024-10-30T08:07:19Z</dcterms:created>
  <dcterms:modified xsi:type="dcterms:W3CDTF">2024-11-13T16:33:22Z</dcterms:modified>
</cp:coreProperties>
</file>